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LA RIOJA\LA RIOJA\"/>
    </mc:Choice>
  </mc:AlternateContent>
  <xr:revisionPtr revIDLastSave="0" documentId="8_{A57C0F59-5205-4945-953B-D33DACE4F361}" xr6:coauthVersionLast="47" xr6:coauthVersionMax="47" xr10:uidLastSave="{00000000-0000-0000-0000-000000000000}"/>
  <bookViews>
    <workbookView xWindow="20" yWindow="380" windowWidth="19180" windowHeight="10060" xr2:uid="{6C96136E-73C1-4D28-8278-A93B6EF95D9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<sst xmlns="http://schemas.openxmlformats.org/spreadsheetml/2006/main" count="347" uniqueCount="275">
  <si>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</si>
  <si>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</si>
  <si>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</si>
  <si>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</si>
  <si>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</si>
  <si>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</si>
  <si>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</si>
  <si>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</si>
  <si>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</si>
  <si>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</si>
  <si>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</si>
  <si>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</si>
  <si>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</si>
  <si>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</si>
  <si>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LOGROÑO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</si>
  <si>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</si>
  <si>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</si>
  <si>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</si>
  <si>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</si>
  <si>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</si>
  <si>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</si>
  <si>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</si>
  <si>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</si>
  <si>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</si>
  <si>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</si>
  <si>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</si>
  <si>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</si>
  <si>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</si>
  <si>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</si>
  <si>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</si>
  <si>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</si>
  <si>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</si>
  <si>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</si>
  <si>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</si>
  <si>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</si>
  <si>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</si>
  <si>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Agoncillo</t>
  </si>
  <si>
    <t>Ajamil de Cameros</t>
  </si>
  <si>
    <t>Albelda de Iregua</t>
  </si>
  <si>
    <t>Alberite</t>
  </si>
  <si>
    <t>Alesanco</t>
  </si>
  <si>
    <t>Alesón</t>
  </si>
  <si>
    <t>Almarza de Cameros</t>
  </si>
  <si>
    <t>Anguiano</t>
  </si>
  <si>
    <t>Arenzana de Abajo</t>
  </si>
  <si>
    <t>Arenzana de Arriba</t>
  </si>
  <si>
    <t>Arrúbal</t>
  </si>
  <si>
    <t>Azofra</t>
  </si>
  <si>
    <t>Badarán</t>
  </si>
  <si>
    <t>Baños de Río Tobía</t>
  </si>
  <si>
    <t>Berceo</t>
  </si>
  <si>
    <t>Bezares</t>
  </si>
  <si>
    <t>Bobadilla</t>
  </si>
  <si>
    <t>Brieva de Cameros</t>
  </si>
  <si>
    <t>Cabezón de Cameros</t>
  </si>
  <si>
    <t>Camprovín</t>
  </si>
  <si>
    <t>Canales de la Sierra</t>
  </si>
  <si>
    <t>Canillas de Río Tuerto</t>
  </si>
  <si>
    <t>Cañas</t>
  </si>
  <si>
    <t>Cárdenas</t>
  </si>
  <si>
    <t>Castroviejo</t>
  </si>
  <si>
    <t>Cenicero</t>
  </si>
  <si>
    <t>Clavijo</t>
  </si>
  <si>
    <t>Cordovín</t>
  </si>
  <si>
    <t>Daroca de Rioja</t>
  </si>
  <si>
    <t>Entrena</t>
  </si>
  <si>
    <t>Estollo</t>
  </si>
  <si>
    <t>Fuenmayor</t>
  </si>
  <si>
    <t>Gallinero de Cameros</t>
  </si>
  <si>
    <t>Hormilla</t>
  </si>
  <si>
    <t>Hormilleja</t>
  </si>
  <si>
    <t>Hornillos de Cameros</t>
  </si>
  <si>
    <t>Hornos de Moncalvillo</t>
  </si>
  <si>
    <t>Huércanos</t>
  </si>
  <si>
    <t>Jalón de Cameros</t>
  </si>
  <si>
    <t>Laguna de Cameros</t>
  </si>
  <si>
    <t>Lagunilla del Jubera</t>
  </si>
  <si>
    <t>Lardero</t>
  </si>
  <si>
    <t>Ledesma de la Cogolla</t>
  </si>
  <si>
    <t>Leza de Río Leza</t>
  </si>
  <si>
    <t>Logroño</t>
  </si>
  <si>
    <t>Lumbreras de Cameros</t>
  </si>
  <si>
    <t>Manjarrés</t>
  </si>
  <si>
    <t>Mansilla de la Sierra</t>
  </si>
  <si>
    <t>Matute</t>
  </si>
  <si>
    <t>Medrano</t>
  </si>
  <si>
    <t>Murillo de Río Leza</t>
  </si>
  <si>
    <t>Muro en Cameros</t>
  </si>
  <si>
    <t>Nájera</t>
  </si>
  <si>
    <t>Nalda</t>
  </si>
  <si>
    <t>Navarrete</t>
  </si>
  <si>
    <t>Nestares</t>
  </si>
  <si>
    <t>Nieva de Cameros</t>
  </si>
  <si>
    <t>Ortigosa de Cameros</t>
  </si>
  <si>
    <t>Pedroso</t>
  </si>
  <si>
    <t>Pinillos</t>
  </si>
  <si>
    <t>Pradillo</t>
  </si>
  <si>
    <t>Rabanera</t>
  </si>
  <si>
    <t>Rasillo de Cameros, El</t>
  </si>
  <si>
    <t>Ribafrecha</t>
  </si>
  <si>
    <t>Robres del Castillo</t>
  </si>
  <si>
    <t>San Millán de la Cogolla</t>
  </si>
  <si>
    <t>San Román de Cameros</t>
  </si>
  <si>
    <t>Santa Coloma</t>
  </si>
  <si>
    <t>Santa Engracia del Jubera</t>
  </si>
  <si>
    <t>Sojuela</t>
  </si>
  <si>
    <t>Sorzano</t>
  </si>
  <si>
    <t>Sotés</t>
  </si>
  <si>
    <t>Soto en Cameros</t>
  </si>
  <si>
    <t>Terroba</t>
  </si>
  <si>
    <t>Tobía</t>
  </si>
  <si>
    <t>Torre en Cameros</t>
  </si>
  <si>
    <t>Torrecilla en Cameros</t>
  </si>
  <si>
    <t>Torrecilla sobre Alesanco</t>
  </si>
  <si>
    <t>Torremontalbo</t>
  </si>
  <si>
    <t>Tricio</t>
  </si>
  <si>
    <t>Uruñuela</t>
  </si>
  <si>
    <t>Ventosa</t>
  </si>
  <si>
    <t>Ventrosa</t>
  </si>
  <si>
    <t>Viguera</t>
  </si>
  <si>
    <t>Villamediana de Iregua</t>
  </si>
  <si>
    <t>Villanueva de Cameros</t>
  </si>
  <si>
    <t>Villavelayo</t>
  </si>
  <si>
    <t>Villaverde de Rioja</t>
  </si>
  <si>
    <t>Villoslada de Cameros</t>
  </si>
  <si>
    <t>Viniegra de Abajo</t>
  </si>
  <si>
    <t>Viniegra de Arriba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</si>
  <si>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</si>
  <si>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</si>
  <si>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</si>
  <si>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</si>
  <si>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</si>
  <si>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</si>
  <si>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</si>
  <si>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</si>
  <si>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</si>
  <si>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</si>
  <si>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</si>
  <si>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</si>
  <si>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</si>
  <si>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</si>
  <si>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</si>
  <si>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</si>
  <si>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</si>
  <si>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</si>
  <si>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</si>
  <si>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</si>
  <si>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</si>
  <si>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</si>
  <si>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</si>
  <si>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</si>
  <si>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</si>
  <si>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Marruecos</t>
  </si>
  <si>
    <t>Pakistan</t>
  </si>
  <si>
    <t>Venezuela</t>
  </si>
  <si>
    <t>Portugal</t>
  </si>
  <si>
    <t>Bolivia</t>
  </si>
  <si>
    <t>Italia</t>
  </si>
  <si>
    <t>China</t>
  </si>
  <si>
    <t>Ecuador</t>
  </si>
  <si>
    <t>Peru</t>
  </si>
  <si>
    <t>Ucrania</t>
  </si>
  <si>
    <t>Bulgaria</t>
  </si>
  <si>
    <t>Honduras</t>
  </si>
  <si>
    <t>Otros paises de Europa</t>
  </si>
  <si>
    <t>Argentina</t>
  </si>
  <si>
    <t>Cuba</t>
  </si>
  <si>
    <t>Mali</t>
  </si>
  <si>
    <t>Argelia</t>
  </si>
  <si>
    <t>Brasil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</si>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</sst>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8C8C55F-67C8-4CE6-B599-F677DE0FDD12}"/>
    <cellStyle name="Normal" xfId="0" builtinId="0"/>
    <cellStyle name="Normal 2" xfId="1" xr:uid="{C2DCEF21-829B-4187-99F5-CC8C02D5E9E5}"/>
    <cellStyle name="Porcentaje 2" xfId="2" xr:uid="{9AEEBDD7-2949-478E-84FF-96EE4C74F7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A1-4C61-81BC-952148F0E5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A1-4C61-81BC-952148F0E5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A1-4C61-81BC-952148F0E59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A1-4C61-81BC-952148F0E59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CA1-4C61-81BC-952148F0E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181784</c:v>
              </c:pt>
              <c:pt idx="1">
                <c:v>187318</c:v>
              </c:pt>
              <c:pt idx="2">
                <c:v>191025</c:v>
              </c:pt>
              <c:pt idx="3">
                <c:v>196503</c:v>
              </c:pt>
              <c:pt idx="4">
                <c:v>200762</c:v>
              </c:pt>
              <c:pt idx="5">
                <c:v>202103</c:v>
              </c:pt>
              <c:pt idx="6">
                <c:v>208107</c:v>
              </c:pt>
              <c:pt idx="7">
                <c:v>211012</c:v>
              </c:pt>
              <c:pt idx="8">
                <c:v>212005</c:v>
              </c:pt>
              <c:pt idx="9">
                <c:v>212801</c:v>
              </c:pt>
              <c:pt idx="10" formatCode="#,##0">
                <c:v>213826</c:v>
              </c:pt>
              <c:pt idx="11" formatCode="#,##0">
                <c:v>213462</c:v>
              </c:pt>
              <c:pt idx="12" formatCode="#,##0">
                <c:v>212243</c:v>
              </c:pt>
              <c:pt idx="13" formatCode="#,##0">
                <c:v>211486</c:v>
              </c:pt>
              <c:pt idx="14" formatCode="#,##0">
                <c:v>210848</c:v>
              </c:pt>
              <c:pt idx="15" formatCode="#,##0">
                <c:v>211022</c:v>
              </c:pt>
              <c:pt idx="16" formatCode="#,##0">
                <c:v>211532</c:v>
              </c:pt>
              <c:pt idx="17" formatCode="#,##0">
                <c:v>212086</c:v>
              </c:pt>
              <c:pt idx="18" formatCode="#,##0">
                <c:v>214082</c:v>
              </c:pt>
              <c:pt idx="19" formatCode="#,##0">
                <c:v>213716</c:v>
              </c:pt>
              <c:pt idx="20" formatCode="#,##0">
                <c:v>213526</c:v>
              </c:pt>
              <c:pt idx="21" formatCode="#,##0">
                <c:v>214959</c:v>
              </c:pt>
              <c:pt idx="22" formatCode="#,##0">
                <c:v>216538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F1-4158-B8C4-6D64550A5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199-45C4-8AA2-74D3ECD109C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199-45C4-8AA2-74D3ECD10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E4-4234-8EDA-BC8D30286A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E4-4234-8EDA-BC8D30286A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0E4-4234-8EDA-BC8D30286A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0E4-4234-8EDA-BC8D30286A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0E4-4234-8EDA-BC8D3028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FE-41ED-B646-7D8F3A5B2B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FE-41ED-B646-7D8F3A5B2B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FE-41ED-B646-7D8F3A5B2B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FE-41ED-B646-7D8F3A5B2BC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BFE-41ED-B646-7D8F3A5B2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2A-4310-9EAC-95924E3D1E5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2A-4310-9EAC-95924E3D1E5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2A-4310-9EAC-95924E3D1E5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A-4310-9EAC-95924E3D1E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F2A-4310-9EAC-95924E3D1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49-4514-ADB3-EB896900767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49-4514-ADB3-EB896900767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49-4514-ADB3-EB896900767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949-4514-ADB3-EB896900767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49-4514-ADB3-EB896900767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49-4514-ADB3-EB896900767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949-4514-ADB3-EB8969007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DB60F65-B9FA-4BD9-84DE-FDF6F7006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B2F2E3-6158-4537-A92B-F1FBBBC94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F6F5EA9-A9CC-4F32-B6B6-EBD3DFCE8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F9708F-5FA7-4B07-B09E-ABC668882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011255-804B-4E89-A4D9-31C170F8D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B7B130-8F0E-4DB4-BB9C-441C516A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F5440B45-9607-4C79-84DD-7C99FD0FED7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7EF562B-3FC9-4CAC-B547-8079A4DCD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2543611-4C73-4B5E-AE93-790E59EE4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EEB0B2-CC09-462D-8A12-1F4AE338D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5382616-8397-4EC9-ACC3-46227D0A5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8BF87BD-7116-4014-BA31-1EB6D1F79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14F3F2E-1DB5-4CA6-A742-3930D651B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4A5BD6-4B71-4434-AE21-050D12E47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D634DE0-FD60-49B0-96CB-15EB276A1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1315EC6-03F2-4E16-B3DB-1E01A9F24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821FFC2B-F7B2-4B70-B2AD-8D927E939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9577AD0-5D3A-4C8B-A7C4-908F833AB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DD6C079-CF91-4B5B-874E-1BD5267A7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2C6F7F6-818B-4421-8FAD-12FFE6C10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1068C76-D0AA-4A40-B998-684FBC34D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09742-E38E-4052-B137-464DAF41236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LOGROÑO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37E1F62-AA2E-41FE-B63F-D1E412CD2576}"/>
    <hyperlink ref="B14:C14" location="Municipios!A1" display="Municipios" xr:uid="{60D9412B-0B9C-4262-B558-0185F7434483}"/>
    <hyperlink ref="B16:C16" location="'Datos Demograficos'!A1" display="Datos Demograficos" xr:uid="{1657468B-73EF-4B3C-B981-6B3F7A7ABCA7}"/>
    <hyperlink ref="B18:C18" location="Nacionalidades!A1" display="Nacionalidades" xr:uid="{AAAA62A3-4835-416F-822C-F3D78D79F646}"/>
    <hyperlink ref="H18:I18" location="Trabajo!A1" display="Trabajo" xr:uid="{7C8DFCE4-7869-4A30-95B8-8498ECB6093C}"/>
    <hyperlink ref="E12:F12" location="'Datos Economicos'!A1" display="Datos Económicos" xr:uid="{AE6DCB90-13E0-47B2-87E8-D88F82883EAE}"/>
    <hyperlink ref="E14" location="Trafico!A1" display="Tráfico" xr:uid="{5E6867E8-EDD0-4CB6-B3C9-677136BACAB1}"/>
    <hyperlink ref="E16:F16" location="'Plazas Turisticas'!A1" display="Plazas Turisticas" xr:uid="{A56D504A-27B4-4FA6-ACF9-9BC89D676EC6}"/>
    <hyperlink ref="E18:F18" location="Bancos!A1" display="Bancos" xr:uid="{2DAFFC51-ACC2-48BF-B611-39A58A115341}"/>
    <hyperlink ref="H12" location="Presupuestos!A1" display="Presupuestos" xr:uid="{87629C67-9683-4E01-B8CC-8DEDA188B4F6}"/>
    <hyperlink ref="H14" location="'Datos Catastrales'!A1" display="Datos Catastrales" xr:uid="{FCC1CADA-7B03-49AE-83A6-296A1BF39285}"/>
    <hyperlink ref="H16:I16" location="Hacienda!A1" display="Hacienda" xr:uid="{BFAEF38B-A0D0-4C39-BB54-008F0645A06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10847-3495-45B4-9B91-5A74F753A8E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221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182</v>
      </c>
      <c r="C14" s="101" t="s">
        <v>12</v>
      </c>
      <c r="D14" s="101" t="s">
        <v>222</v>
      </c>
      <c r="E14" s="101" t="s">
        <v>223</v>
      </c>
      <c r="F14" s="101" t="s">
        <v>224</v>
      </c>
      <c r="G14" s="102" t="s">
        <v>225</v>
      </c>
      <c r="H14" s="23"/>
    </row>
    <row r="15" spans="1:8" ht="33" customHeight="1" thickBot="1" x14ac:dyDescent="0.35">
      <c r="A15" s="20"/>
      <c r="B15" s="117">
        <v>151</v>
      </c>
      <c r="C15" s="115">
        <v>122</v>
      </c>
      <c r="D15" s="115">
        <v>0</v>
      </c>
      <c r="E15" s="115">
        <v>16</v>
      </c>
      <c r="F15" s="115">
        <v>0</v>
      </c>
      <c r="G15" s="116">
        <v>13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226</v>
      </c>
      <c r="G17" s="128">
        <v>-1.3071895424836602E-2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227</v>
      </c>
      <c r="F20" s="129">
        <v>10684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228</v>
      </c>
      <c r="F22" s="130">
        <v>4.9702501407245102E-2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229</v>
      </c>
      <c r="F24" s="129">
        <v>72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230</v>
      </c>
      <c r="F26" s="130">
        <v>0.79120879120879117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DADE2C0-08FD-4674-984E-0EFEAE31C3A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7FE74-214A-4A29-A66A-44042C4D3FE7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231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232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233</v>
      </c>
      <c r="C15" s="132" t="s">
        <v>234</v>
      </c>
      <c r="D15" s="132" t="s">
        <v>235</v>
      </c>
      <c r="E15" s="132" t="s">
        <v>236</v>
      </c>
      <c r="F15" s="132" t="s">
        <v>237</v>
      </c>
      <c r="G15" s="132" t="s">
        <v>238</v>
      </c>
      <c r="H15" s="132" t="s">
        <v>239</v>
      </c>
      <c r="I15" s="132" t="s">
        <v>240</v>
      </c>
      <c r="J15" s="132" t="s">
        <v>241</v>
      </c>
      <c r="K15" s="133" t="s">
        <v>242</v>
      </c>
      <c r="L15" s="134"/>
    </row>
    <row r="16" spans="1:12" ht="32.25" customHeight="1" thickBot="1" x14ac:dyDescent="0.35">
      <c r="A16" s="20"/>
      <c r="B16" s="135">
        <v>88430.529339999994</v>
      </c>
      <c r="C16" s="136">
        <v>9970.7592499999955</v>
      </c>
      <c r="D16" s="136">
        <v>50752.20100999999</v>
      </c>
      <c r="E16" s="136">
        <v>65790.685530000002</v>
      </c>
      <c r="F16" s="136">
        <v>5227.1391799999992</v>
      </c>
      <c r="G16" s="136">
        <v>8682.7979099999993</v>
      </c>
      <c r="H16" s="136">
        <v>33275.629260000002</v>
      </c>
      <c r="I16" s="136">
        <v>145</v>
      </c>
      <c r="J16" s="136">
        <v>15808.9954</v>
      </c>
      <c r="K16" s="137">
        <v>278083.73687999992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243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244</v>
      </c>
      <c r="C19" s="132" t="s">
        <v>245</v>
      </c>
      <c r="D19" s="132" t="s">
        <v>246</v>
      </c>
      <c r="E19" s="132" t="s">
        <v>247</v>
      </c>
      <c r="F19" s="132" t="s">
        <v>248</v>
      </c>
      <c r="G19" s="132" t="s">
        <v>239</v>
      </c>
      <c r="H19" s="132" t="s">
        <v>240</v>
      </c>
      <c r="I19" s="132" t="s">
        <v>241</v>
      </c>
      <c r="J19" s="132" t="s">
        <v>249</v>
      </c>
      <c r="L19" s="23"/>
    </row>
    <row r="20" spans="1:12" ht="32.25" customHeight="1" thickBot="1" x14ac:dyDescent="0.35">
      <c r="A20" s="20"/>
      <c r="B20" s="135">
        <v>69080.234660000002</v>
      </c>
      <c r="C20" s="136">
        <v>108957.38535000006</v>
      </c>
      <c r="D20" s="136">
        <v>625.56322</v>
      </c>
      <c r="E20" s="136">
        <v>21571.618329999998</v>
      </c>
      <c r="F20" s="136">
        <v>63828.717830000001</v>
      </c>
      <c r="G20" s="136">
        <v>2129</v>
      </c>
      <c r="H20" s="136">
        <v>21</v>
      </c>
      <c r="I20" s="136">
        <v>11476.172</v>
      </c>
      <c r="J20" s="137">
        <v>277945.22814999992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250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251</v>
      </c>
      <c r="C23" s="103" t="s">
        <v>252</v>
      </c>
      <c r="D23" s="103" t="s">
        <v>253</v>
      </c>
      <c r="E23" s="103" t="s">
        <v>254</v>
      </c>
      <c r="F23" s="103" t="s">
        <v>255</v>
      </c>
      <c r="G23" s="103" t="s">
        <v>256</v>
      </c>
      <c r="H23" s="104" t="s">
        <v>249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106203.13613000004</v>
      </c>
      <c r="C24" s="136">
        <v>36398.085269999981</v>
      </c>
      <c r="D24" s="136">
        <v>44250.763610000009</v>
      </c>
      <c r="E24" s="136">
        <v>21549.209489999994</v>
      </c>
      <c r="F24" s="136">
        <v>57533.648429999987</v>
      </c>
      <c r="G24" s="136">
        <v>12010.385219999998</v>
      </c>
      <c r="H24" s="137">
        <v>277945.22814999986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FC2ADBA-4E3E-4681-9C3B-E0B1C5B463F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E21C9-975B-4718-BDE2-B41D266AC642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257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258</v>
      </c>
      <c r="C14" s="147"/>
      <c r="D14" s="147"/>
      <c r="E14" s="147"/>
      <c r="F14" s="148"/>
      <c r="I14" s="146" t="s">
        <v>259</v>
      </c>
      <c r="J14" s="148"/>
      <c r="K14" s="23"/>
    </row>
    <row r="15" spans="1:11" ht="51" customHeight="1" x14ac:dyDescent="0.3">
      <c r="A15" s="20"/>
      <c r="B15" s="100" t="s">
        <v>260</v>
      </c>
      <c r="C15" s="149">
        <v>211131</v>
      </c>
      <c r="E15" s="150" t="s">
        <v>261</v>
      </c>
      <c r="F15" s="151">
        <v>56898</v>
      </c>
      <c r="G15" s="20"/>
      <c r="I15" s="100" t="s">
        <v>262</v>
      </c>
      <c r="J15" s="149">
        <v>316522</v>
      </c>
      <c r="K15" s="23"/>
    </row>
    <row r="16" spans="1:11" ht="51" customHeight="1" x14ac:dyDescent="0.3">
      <c r="A16" s="20"/>
      <c r="B16" s="150" t="s">
        <v>263</v>
      </c>
      <c r="C16" s="152">
        <v>9866525.0805400014</v>
      </c>
      <c r="E16" s="150" t="s">
        <v>264</v>
      </c>
      <c r="F16" s="153">
        <v>4270.9142999999995</v>
      </c>
      <c r="G16" s="20"/>
      <c r="I16" s="150" t="s">
        <v>265</v>
      </c>
      <c r="J16" s="152">
        <v>242903.79999999996</v>
      </c>
      <c r="K16" s="23"/>
    </row>
    <row r="17" spans="1:13" ht="51" customHeight="1" thickBot="1" x14ac:dyDescent="0.35">
      <c r="A17" s="20"/>
      <c r="B17" s="150" t="s">
        <v>266</v>
      </c>
      <c r="C17" s="152">
        <v>6706335.0577499997</v>
      </c>
      <c r="E17" s="150" t="s">
        <v>267</v>
      </c>
      <c r="F17" s="153">
        <v>1464.7077000000004</v>
      </c>
      <c r="G17" s="20"/>
      <c r="I17" s="154" t="s">
        <v>268</v>
      </c>
      <c r="J17" s="155">
        <v>387346.90000000008</v>
      </c>
      <c r="K17" s="23"/>
    </row>
    <row r="18" spans="1:13" ht="51" customHeight="1" thickBot="1" x14ac:dyDescent="0.35">
      <c r="A18" s="20"/>
      <c r="B18" s="154" t="s">
        <v>269</v>
      </c>
      <c r="C18" s="156">
        <v>3160190.0224300013</v>
      </c>
      <c r="D18" s="157"/>
      <c r="E18" s="154" t="s">
        <v>270</v>
      </c>
      <c r="F18" s="158">
        <v>2806.2066000000009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66095C7-9111-4136-9126-DEBA9373FBF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0855A-744B-455C-8E01-E5EC5E0A285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271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272</v>
      </c>
      <c r="E15" s="53">
        <v>120992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273</v>
      </c>
      <c r="E17" s="53">
        <v>4123.1571555144146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22629.013584947767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274</v>
      </c>
      <c r="D21" s="80"/>
      <c r="E21" s="159">
        <v>0.88011258739710618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D76C0A6-E6DF-4366-863E-583E02F9540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5995-D1E7-4F0C-A48A-142B05A4FD8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91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2479.8400177955627</v>
      </c>
      <c r="H14" s="25" t="s">
        <v>17</v>
      </c>
      <c r="I14" s="26">
        <v>0.49318839182429047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216538</v>
      </c>
      <c r="H16" s="25" t="s">
        <v>17</v>
      </c>
      <c r="I16" s="26">
        <v>0.66794783209535324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0.12583010834126113</v>
      </c>
      <c r="H18" s="25" t="s">
        <v>20</v>
      </c>
      <c r="I18" s="26">
        <v>0.14415887273893838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87.31934255681945</v>
      </c>
      <c r="H20" s="25" t="s">
        <v>20</v>
      </c>
      <c r="I20" s="33">
        <v>64.473427506542706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5.2302575067655575</v>
      </c>
      <c r="H22" s="25" t="s">
        <v>20</v>
      </c>
      <c r="I22" s="33">
        <v>7.8982812230091533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7695</v>
      </c>
      <c r="H24" s="25" t="s">
        <v>17</v>
      </c>
      <c r="I24" s="26">
        <v>0.68970153267007261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87170</v>
      </c>
      <c r="H26" s="25" t="s">
        <v>17</v>
      </c>
      <c r="I26" s="26">
        <v>0.72336647137901844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9226</v>
      </c>
      <c r="H28" s="25" t="s">
        <v>20</v>
      </c>
      <c r="I28" s="36">
        <v>13315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9519</v>
      </c>
      <c r="H30" s="25" t="s">
        <v>17</v>
      </c>
      <c r="I30" s="26">
        <v>0.46511287012606273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151</v>
      </c>
      <c r="H32" s="25" t="s">
        <v>17</v>
      </c>
      <c r="I32" s="26">
        <v>0.5852713178294574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4.9702501407245102E-2</v>
      </c>
      <c r="H34" s="25" t="s">
        <v>29</v>
      </c>
      <c r="I34" s="26">
        <v>0.79120879120879117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144951</v>
      </c>
      <c r="H36" s="25" t="s">
        <v>17</v>
      </c>
      <c r="I36" s="26">
        <v>0.65211288515784216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288684.35223999998</v>
      </c>
      <c r="H38" s="25" t="s">
        <v>17</v>
      </c>
      <c r="I38" s="26">
        <v>0.63023991207472441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22629.013584947767</v>
      </c>
      <c r="H40" s="25" t="s">
        <v>20</v>
      </c>
      <c r="I40" s="36">
        <v>21337.794009967045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2E0559A-6DE0-42ED-BA20-7B682C83B69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9EB99-0EC4-4479-A6CA-F697973C2128}">
  <sheetPr codeName="Hoja4">
    <pageSetUpPr fitToPage="1"/>
  </sheetPr>
  <dimension ref="A4:H11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2479.8400177955627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5.2302575067655575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1312</v>
      </c>
    </row>
    <row r="25" spans="1:7" x14ac:dyDescent="0.3">
      <c r="B25" s="49" t="s">
        <v>37</v>
      </c>
      <c r="C25" s="50">
        <v>85</v>
      </c>
    </row>
    <row r="26" spans="1:7" x14ac:dyDescent="0.3">
      <c r="B26" s="49" t="s">
        <v>38</v>
      </c>
      <c r="C26" s="50">
        <v>3874</v>
      </c>
    </row>
    <row r="27" spans="1:7" x14ac:dyDescent="0.3">
      <c r="B27" s="49" t="s">
        <v>39</v>
      </c>
      <c r="C27" s="50">
        <v>2686</v>
      </c>
    </row>
    <row r="28" spans="1:7" x14ac:dyDescent="0.3">
      <c r="B28" s="49" t="s">
        <v>40</v>
      </c>
      <c r="C28" s="50">
        <v>478</v>
      </c>
    </row>
    <row r="29" spans="1:7" x14ac:dyDescent="0.3">
      <c r="B29" s="49" t="s">
        <v>41</v>
      </c>
      <c r="C29" s="50">
        <v>96</v>
      </c>
    </row>
    <row r="30" spans="1:7" x14ac:dyDescent="0.3">
      <c r="B30" s="49" t="s">
        <v>42</v>
      </c>
      <c r="C30" s="50">
        <v>40</v>
      </c>
    </row>
    <row r="31" spans="1:7" x14ac:dyDescent="0.3">
      <c r="B31" s="49" t="s">
        <v>43</v>
      </c>
      <c r="C31" s="50">
        <v>490</v>
      </c>
    </row>
    <row r="32" spans="1:7" x14ac:dyDescent="0.3">
      <c r="B32" s="49" t="s">
        <v>44</v>
      </c>
      <c r="C32" s="50">
        <v>254</v>
      </c>
    </row>
    <row r="33" spans="2:3" x14ac:dyDescent="0.3">
      <c r="B33" s="49" t="s">
        <v>45</v>
      </c>
      <c r="C33" s="50">
        <v>35</v>
      </c>
    </row>
    <row r="34" spans="2:3" x14ac:dyDescent="0.3">
      <c r="B34" s="49" t="s">
        <v>46</v>
      </c>
      <c r="C34" s="50">
        <v>577</v>
      </c>
    </row>
    <row r="35" spans="2:3" x14ac:dyDescent="0.3">
      <c r="B35" s="49" t="s">
        <v>47</v>
      </c>
      <c r="C35" s="50">
        <v>201</v>
      </c>
    </row>
    <row r="36" spans="2:3" x14ac:dyDescent="0.3">
      <c r="B36" s="49" t="s">
        <v>48</v>
      </c>
      <c r="C36" s="50">
        <v>493</v>
      </c>
    </row>
    <row r="37" spans="2:3" x14ac:dyDescent="0.3">
      <c r="B37" s="49" t="s">
        <v>49</v>
      </c>
      <c r="C37" s="50">
        <v>1608</v>
      </c>
    </row>
    <row r="38" spans="2:3" x14ac:dyDescent="0.3">
      <c r="B38" s="49" t="s">
        <v>50</v>
      </c>
      <c r="C38" s="50">
        <v>138</v>
      </c>
    </row>
    <row r="39" spans="2:3" x14ac:dyDescent="0.3">
      <c r="B39" s="49" t="s">
        <v>51</v>
      </c>
      <c r="C39" s="50">
        <v>21</v>
      </c>
    </row>
    <row r="40" spans="2:3" x14ac:dyDescent="0.3">
      <c r="B40" s="49" t="s">
        <v>52</v>
      </c>
      <c r="C40" s="50">
        <v>101</v>
      </c>
    </row>
    <row r="41" spans="2:3" x14ac:dyDescent="0.3">
      <c r="B41" s="49" t="s">
        <v>53</v>
      </c>
      <c r="C41" s="50">
        <v>38</v>
      </c>
    </row>
    <row r="42" spans="2:3" x14ac:dyDescent="0.3">
      <c r="B42" s="49" t="s">
        <v>54</v>
      </c>
      <c r="C42" s="50">
        <v>22</v>
      </c>
    </row>
    <row r="43" spans="2:3" x14ac:dyDescent="0.3">
      <c r="B43" s="49" t="s">
        <v>55</v>
      </c>
      <c r="C43" s="50">
        <v>159</v>
      </c>
    </row>
    <row r="44" spans="2:3" x14ac:dyDescent="0.3">
      <c r="B44" s="49" t="s">
        <v>56</v>
      </c>
      <c r="C44" s="50">
        <v>82</v>
      </c>
    </row>
    <row r="45" spans="2:3" x14ac:dyDescent="0.3">
      <c r="B45" s="49" t="s">
        <v>57</v>
      </c>
      <c r="C45" s="50">
        <v>43</v>
      </c>
    </row>
    <row r="46" spans="2:3" x14ac:dyDescent="0.3">
      <c r="B46" s="49" t="s">
        <v>58</v>
      </c>
      <c r="C46" s="50">
        <v>97</v>
      </c>
    </row>
    <row r="47" spans="2:3" x14ac:dyDescent="0.3">
      <c r="B47" s="49" t="s">
        <v>59</v>
      </c>
      <c r="C47" s="50">
        <v>128</v>
      </c>
    </row>
    <row r="48" spans="2:3" x14ac:dyDescent="0.3">
      <c r="B48" s="49" t="s">
        <v>60</v>
      </c>
      <c r="C48" s="50">
        <v>60</v>
      </c>
    </row>
    <row r="49" spans="2:3" x14ac:dyDescent="0.3">
      <c r="B49" s="49" t="s">
        <v>61</v>
      </c>
      <c r="C49" s="50">
        <v>2098</v>
      </c>
    </row>
    <row r="50" spans="2:3" x14ac:dyDescent="0.3">
      <c r="B50" s="49" t="s">
        <v>62</v>
      </c>
      <c r="C50" s="50">
        <v>297</v>
      </c>
    </row>
    <row r="51" spans="2:3" x14ac:dyDescent="0.3">
      <c r="B51" s="49" t="s">
        <v>63</v>
      </c>
      <c r="C51" s="50">
        <v>159</v>
      </c>
    </row>
    <row r="52" spans="2:3" x14ac:dyDescent="0.3">
      <c r="B52" s="49" t="s">
        <v>64</v>
      </c>
      <c r="C52" s="50">
        <v>66</v>
      </c>
    </row>
    <row r="53" spans="2:3" x14ac:dyDescent="0.3">
      <c r="B53" s="49" t="s">
        <v>65</v>
      </c>
      <c r="C53" s="50">
        <v>1633</v>
      </c>
    </row>
    <row r="54" spans="2:3" x14ac:dyDescent="0.3">
      <c r="B54" s="49" t="s">
        <v>66</v>
      </c>
      <c r="C54" s="50">
        <v>86</v>
      </c>
    </row>
    <row r="55" spans="2:3" x14ac:dyDescent="0.3">
      <c r="B55" s="49" t="s">
        <v>67</v>
      </c>
      <c r="C55" s="50">
        <v>3273</v>
      </c>
    </row>
    <row r="56" spans="2:3" x14ac:dyDescent="0.3">
      <c r="B56" s="49" t="s">
        <v>68</v>
      </c>
      <c r="C56" s="50">
        <v>16</v>
      </c>
    </row>
    <row r="57" spans="2:3" x14ac:dyDescent="0.3">
      <c r="B57" s="49" t="s">
        <v>69</v>
      </c>
      <c r="C57" s="50">
        <v>435</v>
      </c>
    </row>
    <row r="58" spans="2:3" x14ac:dyDescent="0.3">
      <c r="B58" s="49" t="s">
        <v>70</v>
      </c>
      <c r="C58" s="50">
        <v>137</v>
      </c>
    </row>
    <row r="59" spans="2:3" x14ac:dyDescent="0.3">
      <c r="B59" s="49" t="s">
        <v>71</v>
      </c>
      <c r="C59" s="50">
        <v>12</v>
      </c>
    </row>
    <row r="60" spans="2:3" x14ac:dyDescent="0.3">
      <c r="B60" s="49" t="s">
        <v>72</v>
      </c>
      <c r="C60" s="50">
        <v>99</v>
      </c>
    </row>
    <row r="61" spans="2:3" x14ac:dyDescent="0.3">
      <c r="B61" s="49" t="s">
        <v>73</v>
      </c>
      <c r="C61" s="50">
        <v>846</v>
      </c>
    </row>
    <row r="62" spans="2:3" x14ac:dyDescent="0.3">
      <c r="B62" s="49" t="s">
        <v>74</v>
      </c>
      <c r="C62" s="50">
        <v>23</v>
      </c>
    </row>
    <row r="63" spans="2:3" x14ac:dyDescent="0.3">
      <c r="B63" s="49" t="s">
        <v>75</v>
      </c>
      <c r="C63" s="50">
        <v>115</v>
      </c>
    </row>
    <row r="64" spans="2:3" x14ac:dyDescent="0.3">
      <c r="B64" s="49" t="s">
        <v>76</v>
      </c>
      <c r="C64" s="50">
        <v>392</v>
      </c>
    </row>
    <row r="65" spans="2:3" x14ac:dyDescent="0.3">
      <c r="B65" s="49" t="s">
        <v>77</v>
      </c>
      <c r="C65" s="50">
        <v>11716</v>
      </c>
    </row>
    <row r="66" spans="2:3" x14ac:dyDescent="0.3">
      <c r="B66" s="49" t="s">
        <v>78</v>
      </c>
      <c r="C66" s="50">
        <v>16</v>
      </c>
    </row>
    <row r="67" spans="2:3" x14ac:dyDescent="0.3">
      <c r="B67" s="49" t="s">
        <v>79</v>
      </c>
      <c r="C67" s="50">
        <v>43</v>
      </c>
    </row>
    <row r="68" spans="2:3" x14ac:dyDescent="0.3">
      <c r="B68" s="49" t="s">
        <v>80</v>
      </c>
      <c r="C68" s="50">
        <v>150845</v>
      </c>
    </row>
    <row r="69" spans="2:3" x14ac:dyDescent="0.3">
      <c r="B69" s="49" t="s">
        <v>81</v>
      </c>
      <c r="C69" s="50">
        <v>148</v>
      </c>
    </row>
    <row r="70" spans="2:3" x14ac:dyDescent="0.3">
      <c r="B70" s="49" t="s">
        <v>82</v>
      </c>
      <c r="C70" s="50">
        <v>108</v>
      </c>
    </row>
    <row r="71" spans="2:3" x14ac:dyDescent="0.3">
      <c r="B71" s="49" t="s">
        <v>83</v>
      </c>
      <c r="C71" s="50">
        <v>63</v>
      </c>
    </row>
    <row r="72" spans="2:3" x14ac:dyDescent="0.3">
      <c r="B72" s="49" t="s">
        <v>84</v>
      </c>
      <c r="C72" s="50">
        <v>90</v>
      </c>
    </row>
    <row r="73" spans="2:3" x14ac:dyDescent="0.3">
      <c r="B73" s="49" t="s">
        <v>85</v>
      </c>
      <c r="C73" s="50">
        <v>356</v>
      </c>
    </row>
    <row r="74" spans="2:3" x14ac:dyDescent="0.3">
      <c r="B74" s="49" t="s">
        <v>86</v>
      </c>
      <c r="C74" s="50">
        <v>1677</v>
      </c>
    </row>
    <row r="75" spans="2:3" x14ac:dyDescent="0.3">
      <c r="B75" s="49" t="s">
        <v>87</v>
      </c>
      <c r="C75" s="50">
        <v>37</v>
      </c>
    </row>
    <row r="76" spans="2:3" x14ac:dyDescent="0.3">
      <c r="B76" s="49" t="s">
        <v>88</v>
      </c>
      <c r="C76" s="50">
        <v>8155</v>
      </c>
    </row>
    <row r="77" spans="2:3" x14ac:dyDescent="0.3">
      <c r="B77" s="49" t="s">
        <v>89</v>
      </c>
      <c r="C77" s="50">
        <v>1313</v>
      </c>
    </row>
    <row r="78" spans="2:3" x14ac:dyDescent="0.3">
      <c r="B78" s="49" t="s">
        <v>90</v>
      </c>
      <c r="C78" s="50">
        <v>3033</v>
      </c>
    </row>
    <row r="79" spans="2:3" x14ac:dyDescent="0.3">
      <c r="B79" s="49" t="s">
        <v>91</v>
      </c>
      <c r="C79" s="50">
        <v>85</v>
      </c>
    </row>
    <row r="80" spans="2:3" x14ac:dyDescent="0.3">
      <c r="B80" s="49" t="s">
        <v>92</v>
      </c>
      <c r="C80" s="50">
        <v>87</v>
      </c>
    </row>
    <row r="81" spans="2:3" x14ac:dyDescent="0.3">
      <c r="B81" s="49" t="s">
        <v>93</v>
      </c>
      <c r="C81" s="50">
        <v>216</v>
      </c>
    </row>
    <row r="82" spans="2:3" x14ac:dyDescent="0.3">
      <c r="B82" s="49" t="s">
        <v>94</v>
      </c>
      <c r="C82" s="50">
        <v>89</v>
      </c>
    </row>
    <row r="83" spans="2:3" x14ac:dyDescent="0.3">
      <c r="B83" s="49" t="s">
        <v>95</v>
      </c>
      <c r="C83" s="50">
        <v>19</v>
      </c>
    </row>
    <row r="84" spans="2:3" x14ac:dyDescent="0.3">
      <c r="B84" s="49" t="s">
        <v>96</v>
      </c>
      <c r="C84" s="50">
        <v>64</v>
      </c>
    </row>
    <row r="85" spans="2:3" x14ac:dyDescent="0.3">
      <c r="B85" s="49" t="s">
        <v>97</v>
      </c>
      <c r="C85" s="50">
        <v>31</v>
      </c>
    </row>
    <row r="86" spans="2:3" x14ac:dyDescent="0.3">
      <c r="B86" s="49" t="s">
        <v>98</v>
      </c>
      <c r="C86" s="50">
        <v>159</v>
      </c>
    </row>
    <row r="87" spans="2:3" x14ac:dyDescent="0.3">
      <c r="B87" s="49" t="s">
        <v>99</v>
      </c>
      <c r="C87" s="50">
        <v>1063</v>
      </c>
    </row>
    <row r="88" spans="2:3" x14ac:dyDescent="0.3">
      <c r="B88" s="49" t="s">
        <v>100</v>
      </c>
      <c r="C88" s="50">
        <v>24</v>
      </c>
    </row>
    <row r="89" spans="2:3" x14ac:dyDescent="0.3">
      <c r="B89" s="49" t="s">
        <v>101</v>
      </c>
      <c r="C89" s="50">
        <v>214</v>
      </c>
    </row>
    <row r="90" spans="2:3" x14ac:dyDescent="0.3">
      <c r="B90" s="49" t="s">
        <v>102</v>
      </c>
      <c r="C90" s="50">
        <v>130</v>
      </c>
    </row>
    <row r="91" spans="2:3" x14ac:dyDescent="0.3">
      <c r="B91" s="49" t="s">
        <v>103</v>
      </c>
      <c r="C91" s="50">
        <v>104</v>
      </c>
    </row>
    <row r="92" spans="2:3" x14ac:dyDescent="0.3">
      <c r="B92" s="49" t="s">
        <v>104</v>
      </c>
      <c r="C92" s="50">
        <v>192</v>
      </c>
    </row>
    <row r="93" spans="2:3" x14ac:dyDescent="0.3">
      <c r="B93" s="49" t="s">
        <v>105</v>
      </c>
      <c r="C93" s="50">
        <v>661</v>
      </c>
    </row>
    <row r="94" spans="2:3" x14ac:dyDescent="0.3">
      <c r="B94" s="49" t="s">
        <v>106</v>
      </c>
      <c r="C94" s="50">
        <v>219</v>
      </c>
    </row>
    <row r="95" spans="2:3" x14ac:dyDescent="0.3">
      <c r="B95" s="49" t="s">
        <v>107</v>
      </c>
      <c r="C95" s="50">
        <v>262</v>
      </c>
    </row>
    <row r="96" spans="2:3" x14ac:dyDescent="0.3">
      <c r="B96" s="49" t="s">
        <v>108</v>
      </c>
      <c r="C96" s="50">
        <v>86</v>
      </c>
    </row>
    <row r="97" spans="2:3" x14ac:dyDescent="0.3">
      <c r="B97" s="49" t="s">
        <v>109</v>
      </c>
      <c r="C97" s="50">
        <v>39</v>
      </c>
    </row>
    <row r="98" spans="2:3" x14ac:dyDescent="0.3">
      <c r="B98" s="49" t="s">
        <v>110</v>
      </c>
      <c r="C98" s="50">
        <v>45</v>
      </c>
    </row>
    <row r="99" spans="2:3" x14ac:dyDescent="0.3">
      <c r="B99" s="49" t="s">
        <v>111</v>
      </c>
      <c r="C99" s="50">
        <v>8</v>
      </c>
    </row>
    <row r="100" spans="2:3" x14ac:dyDescent="0.3">
      <c r="B100" s="49" t="s">
        <v>112</v>
      </c>
      <c r="C100" s="50">
        <v>464</v>
      </c>
    </row>
    <row r="101" spans="2:3" x14ac:dyDescent="0.3">
      <c r="B101" s="49" t="s">
        <v>113</v>
      </c>
      <c r="C101" s="50">
        <v>55</v>
      </c>
    </row>
    <row r="102" spans="2:3" x14ac:dyDescent="0.3">
      <c r="B102" s="49" t="s">
        <v>114</v>
      </c>
      <c r="C102" s="50">
        <v>7</v>
      </c>
    </row>
    <row r="103" spans="2:3" x14ac:dyDescent="0.3">
      <c r="B103" s="49" t="s">
        <v>115</v>
      </c>
      <c r="C103" s="50">
        <v>369</v>
      </c>
    </row>
    <row r="104" spans="2:3" x14ac:dyDescent="0.3">
      <c r="B104" s="49" t="s">
        <v>116</v>
      </c>
      <c r="C104" s="50">
        <v>989</v>
      </c>
    </row>
    <row r="105" spans="2:3" x14ac:dyDescent="0.3">
      <c r="B105" s="49" t="s">
        <v>117</v>
      </c>
      <c r="C105" s="50">
        <v>190</v>
      </c>
    </row>
    <row r="106" spans="2:3" x14ac:dyDescent="0.3">
      <c r="B106" s="49" t="s">
        <v>118</v>
      </c>
      <c r="C106" s="50">
        <v>52</v>
      </c>
    </row>
    <row r="107" spans="2:3" x14ac:dyDescent="0.3">
      <c r="B107" s="49" t="s">
        <v>119</v>
      </c>
      <c r="C107" s="50">
        <v>382</v>
      </c>
    </row>
    <row r="108" spans="2:3" x14ac:dyDescent="0.3">
      <c r="B108" s="49" t="s">
        <v>120</v>
      </c>
      <c r="C108" s="50">
        <v>9177</v>
      </c>
    </row>
    <row r="109" spans="2:3" x14ac:dyDescent="0.3">
      <c r="B109" s="49" t="s">
        <v>121</v>
      </c>
      <c r="C109" s="50">
        <v>71</v>
      </c>
    </row>
    <row r="110" spans="2:3" x14ac:dyDescent="0.3">
      <c r="B110" s="49" t="s">
        <v>122</v>
      </c>
      <c r="C110" s="50">
        <v>41</v>
      </c>
    </row>
    <row r="111" spans="2:3" x14ac:dyDescent="0.3">
      <c r="B111" s="49" t="s">
        <v>123</v>
      </c>
      <c r="C111" s="50">
        <v>75</v>
      </c>
    </row>
    <row r="112" spans="2:3" x14ac:dyDescent="0.3">
      <c r="B112" s="49" t="s">
        <v>124</v>
      </c>
      <c r="C112" s="50">
        <v>348</v>
      </c>
    </row>
    <row r="113" spans="2:3" x14ac:dyDescent="0.3">
      <c r="B113" s="49" t="s">
        <v>125</v>
      </c>
      <c r="C113" s="50">
        <v>76</v>
      </c>
    </row>
    <row r="114" spans="2:3" x14ac:dyDescent="0.3">
      <c r="B114" s="49" t="s">
        <v>126</v>
      </c>
      <c r="C114" s="50">
        <v>40</v>
      </c>
    </row>
  </sheetData>
  <mergeCells count="3">
    <mergeCell ref="C6:E6"/>
    <mergeCell ref="C8:E8"/>
    <mergeCell ref="C10:E10"/>
  </mergeCells>
  <hyperlinks>
    <hyperlink ref="A7" location="Indice!A1" display="Índice" xr:uid="{E410ED22-75A1-4D6E-94B7-7278D08268E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6E49B-F659-4EA7-AE7E-B4E9C8C33A5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216538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127</v>
      </c>
      <c r="D13" s="26">
        <v>0.51377587305692307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128</v>
      </c>
      <c r="D15" s="26">
        <v>0.12583010834126113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129</v>
      </c>
      <c r="C17" s="21"/>
      <c r="D17" s="26">
        <v>0.54408608284546878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87.31934255681945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130</v>
      </c>
      <c r="H24" s="42"/>
      <c r="I24" s="58"/>
      <c r="J24" s="26">
        <v>0.21861289935253858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131</v>
      </c>
      <c r="H26" s="42"/>
      <c r="J26" s="53">
        <v>1350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132</v>
      </c>
      <c r="H28" s="59"/>
      <c r="I28" s="59"/>
      <c r="J28" s="53">
        <v>773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133</v>
      </c>
      <c r="H30" s="42"/>
      <c r="J30" s="53">
        <v>2090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134</v>
      </c>
      <c r="H32" s="42"/>
      <c r="J32" s="53">
        <v>-740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135</v>
      </c>
      <c r="H34" s="60"/>
      <c r="I34" s="60" t="s">
        <v>136</v>
      </c>
      <c r="J34" s="60"/>
      <c r="K34" s="23"/>
    </row>
    <row r="35" spans="1:11" ht="14" x14ac:dyDescent="0.3">
      <c r="A35" s="20"/>
      <c r="C35" s="42"/>
      <c r="G35" s="61">
        <v>31417</v>
      </c>
      <c r="H35" s="61"/>
      <c r="I35" s="61">
        <v>36081</v>
      </c>
      <c r="J35" s="61"/>
      <c r="K35" s="23"/>
    </row>
    <row r="36" spans="1:11" ht="14" x14ac:dyDescent="0.3">
      <c r="A36" s="20"/>
      <c r="C36" s="42"/>
      <c r="G36" s="62" t="s">
        <v>137</v>
      </c>
      <c r="H36" s="62" t="s">
        <v>138</v>
      </c>
      <c r="I36" s="62" t="s">
        <v>137</v>
      </c>
      <c r="J36" s="62" t="s">
        <v>138</v>
      </c>
      <c r="K36" s="23"/>
    </row>
    <row r="37" spans="1:11" ht="14" x14ac:dyDescent="0.3">
      <c r="A37" s="20"/>
      <c r="B37" s="21" t="s">
        <v>139</v>
      </c>
      <c r="C37" s="42"/>
      <c r="G37" s="63">
        <v>16152</v>
      </c>
      <c r="H37" s="63">
        <v>15265</v>
      </c>
      <c r="I37" s="63">
        <v>18580</v>
      </c>
      <c r="J37" s="63">
        <v>17501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B22A29C-D969-43D2-AB9B-F32B1A33DBE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712F-A4E7-47FE-880A-7602A0566D8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140</v>
      </c>
      <c r="C11" s="65">
        <v>189291</v>
      </c>
      <c r="D11" s="66"/>
      <c r="E11" s="67" t="s">
        <v>141</v>
      </c>
      <c r="F11" s="65">
        <v>27247</v>
      </c>
      <c r="G11" s="67" t="s">
        <v>142</v>
      </c>
      <c r="H11" s="66"/>
      <c r="I11" s="65">
        <v>10848</v>
      </c>
      <c r="J11" s="67" t="s">
        <v>143</v>
      </c>
      <c r="K11" s="68">
        <v>4615</v>
      </c>
    </row>
    <row r="12" spans="1:11" ht="30.75" customHeight="1" thickBot="1" x14ac:dyDescent="0.35">
      <c r="B12" s="64" t="s">
        <v>144</v>
      </c>
      <c r="C12" s="65">
        <v>8864</v>
      </c>
      <c r="D12" s="67"/>
      <c r="E12" s="67" t="s">
        <v>145</v>
      </c>
      <c r="F12" s="65">
        <v>2897</v>
      </c>
      <c r="G12" s="67" t="s">
        <v>146</v>
      </c>
      <c r="H12" s="67"/>
      <c r="I12" s="65">
        <v>17</v>
      </c>
      <c r="J12" s="67" t="s">
        <v>147</v>
      </c>
      <c r="K12" s="68">
        <v>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148</v>
      </c>
      <c r="C14" s="71"/>
      <c r="D14" s="71"/>
      <c r="E14" s="72"/>
      <c r="G14" s="73" t="s">
        <v>149</v>
      </c>
      <c r="H14" s="74"/>
      <c r="I14" s="75">
        <f>'Datos Generales'!G16</f>
        <v>216538</v>
      </c>
      <c r="J14" s="69"/>
      <c r="K14" s="69"/>
    </row>
    <row r="16" spans="1:11" x14ac:dyDescent="0.3">
      <c r="B16" s="21" t="s">
        <v>150</v>
      </c>
      <c r="C16" s="76">
        <v>7174</v>
      </c>
    </row>
    <row r="17" spans="2:3" x14ac:dyDescent="0.3">
      <c r="B17" s="21" t="s">
        <v>151</v>
      </c>
      <c r="C17" s="76">
        <v>3530</v>
      </c>
    </row>
    <row r="18" spans="2:3" x14ac:dyDescent="0.3">
      <c r="B18" s="21" t="s">
        <v>152</v>
      </c>
      <c r="C18" s="76">
        <v>3030</v>
      </c>
    </row>
    <row r="19" spans="2:3" x14ac:dyDescent="0.3">
      <c r="B19" s="21" t="s">
        <v>153</v>
      </c>
      <c r="C19" s="76">
        <v>2179</v>
      </c>
    </row>
    <row r="20" spans="2:3" x14ac:dyDescent="0.3">
      <c r="B20" s="21" t="s">
        <v>154</v>
      </c>
      <c r="C20" s="76">
        <v>1118</v>
      </c>
    </row>
    <row r="21" spans="2:3" x14ac:dyDescent="0.3">
      <c r="B21" s="21" t="s">
        <v>155</v>
      </c>
      <c r="C21" s="76">
        <v>1019</v>
      </c>
    </row>
    <row r="22" spans="2:3" x14ac:dyDescent="0.3">
      <c r="B22" s="21" t="s">
        <v>156</v>
      </c>
      <c r="C22" s="76">
        <v>849</v>
      </c>
    </row>
    <row r="23" spans="2:3" x14ac:dyDescent="0.3">
      <c r="B23" s="21" t="s">
        <v>157</v>
      </c>
      <c r="C23" s="76">
        <v>542</v>
      </c>
    </row>
    <row r="24" spans="2:3" x14ac:dyDescent="0.3">
      <c r="B24" s="21" t="s">
        <v>158</v>
      </c>
      <c r="C24" s="76">
        <v>507</v>
      </c>
    </row>
    <row r="25" spans="2:3" x14ac:dyDescent="0.3">
      <c r="B25" s="21" t="s">
        <v>159</v>
      </c>
      <c r="C25" s="76">
        <v>499</v>
      </c>
    </row>
    <row r="26" spans="2:3" x14ac:dyDescent="0.3">
      <c r="B26" s="21" t="s">
        <v>160</v>
      </c>
      <c r="C26" s="76">
        <v>420</v>
      </c>
    </row>
    <row r="27" spans="2:3" x14ac:dyDescent="0.3">
      <c r="B27" s="21" t="s">
        <v>161</v>
      </c>
      <c r="C27" s="76">
        <v>411</v>
      </c>
    </row>
    <row r="28" spans="2:3" x14ac:dyDescent="0.3">
      <c r="B28" s="21" t="s">
        <v>162</v>
      </c>
      <c r="C28" s="76">
        <v>401</v>
      </c>
    </row>
    <row r="29" spans="2:3" x14ac:dyDescent="0.3">
      <c r="B29" s="21" t="s">
        <v>163</v>
      </c>
      <c r="C29" s="76">
        <v>389</v>
      </c>
    </row>
    <row r="30" spans="2:3" x14ac:dyDescent="0.3">
      <c r="B30" s="21" t="s">
        <v>164</v>
      </c>
      <c r="C30" s="76">
        <v>374</v>
      </c>
    </row>
    <row r="31" spans="2:3" x14ac:dyDescent="0.3">
      <c r="B31" s="21" t="s">
        <v>165</v>
      </c>
      <c r="C31" s="76">
        <v>360</v>
      </c>
    </row>
    <row r="32" spans="2:3" x14ac:dyDescent="0.3">
      <c r="B32" s="21" t="s">
        <v>166</v>
      </c>
      <c r="C32" s="76">
        <v>341</v>
      </c>
    </row>
    <row r="33" spans="2:3" x14ac:dyDescent="0.3">
      <c r="B33" s="21" t="s">
        <v>167</v>
      </c>
      <c r="C33" s="76">
        <v>331</v>
      </c>
    </row>
    <row r="34" spans="2:3" x14ac:dyDescent="0.3">
      <c r="B34" s="21" t="s">
        <v>168</v>
      </c>
      <c r="C34" s="76">
        <v>302</v>
      </c>
    </row>
    <row r="35" spans="2:3" x14ac:dyDescent="0.3">
      <c r="B35" s="21" t="s">
        <v>169</v>
      </c>
      <c r="C35" s="76">
        <v>298</v>
      </c>
    </row>
    <row r="36" spans="2:3" x14ac:dyDescent="0.3">
      <c r="B36" s="21" t="s">
        <v>170</v>
      </c>
      <c r="C36" s="76">
        <v>228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C411E25-5ADC-4230-8DC2-144F5264D32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FF5DD-D4DA-4E44-9DEE-504CBCDB71E8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171</v>
      </c>
      <c r="E12" s="78">
        <v>75541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172</v>
      </c>
      <c r="C14" s="79"/>
      <c r="D14" s="79"/>
      <c r="E14" s="78">
        <v>14045</v>
      </c>
    </row>
    <row r="15" spans="1:9" x14ac:dyDescent="0.3">
      <c r="A15" s="20"/>
      <c r="E15" s="78"/>
    </row>
    <row r="16" spans="1:9" x14ac:dyDescent="0.3">
      <c r="A16" s="20"/>
      <c r="B16" s="21" t="s">
        <v>173</v>
      </c>
      <c r="D16" s="80"/>
      <c r="E16" s="78">
        <v>9226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174</v>
      </c>
      <c r="D18" s="80"/>
      <c r="E18" s="78">
        <v>4819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175</v>
      </c>
      <c r="D20" s="80"/>
      <c r="E20" s="81">
        <v>5.2386698409592453E-2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176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177</v>
      </c>
      <c r="E26" s="86"/>
      <c r="F26" s="86"/>
      <c r="G26" s="86"/>
      <c r="H26" s="87"/>
    </row>
    <row r="27" spans="1:16" ht="15.5" thickBot="1" x14ac:dyDescent="0.35">
      <c r="C27" s="52"/>
      <c r="D27" s="88" t="s">
        <v>178</v>
      </c>
      <c r="E27" s="88" t="s">
        <v>179</v>
      </c>
      <c r="F27" s="88" t="s">
        <v>180</v>
      </c>
      <c r="G27" s="88" t="s">
        <v>181</v>
      </c>
      <c r="H27" s="88" t="s">
        <v>182</v>
      </c>
    </row>
    <row r="28" spans="1:16" ht="38.25" customHeight="1" thickBot="1" x14ac:dyDescent="0.35">
      <c r="C28" s="88" t="s">
        <v>183</v>
      </c>
      <c r="D28" s="89">
        <v>5864</v>
      </c>
      <c r="E28" s="89">
        <v>1439</v>
      </c>
      <c r="F28" s="89">
        <v>30016</v>
      </c>
      <c r="G28" s="90">
        <v>49851</v>
      </c>
      <c r="H28" s="90">
        <f>SUM(D28:G28)</f>
        <v>87170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BEC679A-8B67-4B89-8D23-CA7DAAAC0D8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6219D-8A62-4C0B-813F-5CE773862F8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184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185</v>
      </c>
      <c r="D13" s="94"/>
      <c r="E13" s="95"/>
      <c r="H13" s="93" t="s">
        <v>186</v>
      </c>
      <c r="I13" s="94"/>
      <c r="J13" s="94"/>
      <c r="K13" s="95"/>
      <c r="L13" s="52"/>
      <c r="M13" s="52"/>
      <c r="N13" s="93" t="s">
        <v>187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188</v>
      </c>
      <c r="D14" s="98" t="s">
        <v>189</v>
      </c>
      <c r="E14" s="98" t="s">
        <v>190</v>
      </c>
      <c r="G14" s="99"/>
      <c r="H14" s="100" t="s">
        <v>178</v>
      </c>
      <c r="I14" s="101" t="s">
        <v>179</v>
      </c>
      <c r="J14" s="101" t="s">
        <v>180</v>
      </c>
      <c r="K14" s="102" t="s">
        <v>181</v>
      </c>
      <c r="L14" s="52"/>
      <c r="M14" s="52"/>
      <c r="N14" s="97" t="s">
        <v>191</v>
      </c>
      <c r="O14" s="103" t="s">
        <v>192</v>
      </c>
      <c r="P14" s="103" t="s">
        <v>193</v>
      </c>
      <c r="Q14" s="104" t="s">
        <v>194</v>
      </c>
      <c r="R14" s="23"/>
    </row>
    <row r="15" spans="1:18" ht="34.5" customHeight="1" x14ac:dyDescent="0.3">
      <c r="A15" s="20"/>
      <c r="B15" s="105" t="s">
        <v>183</v>
      </c>
      <c r="C15" s="106">
        <v>4769</v>
      </c>
      <c r="D15" s="107">
        <v>64556</v>
      </c>
      <c r="E15" s="108">
        <v>2194</v>
      </c>
      <c r="G15" s="105" t="s">
        <v>183</v>
      </c>
      <c r="H15" s="109">
        <v>427</v>
      </c>
      <c r="I15" s="107">
        <v>1047</v>
      </c>
      <c r="J15" s="107">
        <v>23938</v>
      </c>
      <c r="K15" s="110">
        <v>46107</v>
      </c>
      <c r="L15" s="111"/>
      <c r="M15" s="105" t="s">
        <v>183</v>
      </c>
      <c r="N15" s="112">
        <v>15583</v>
      </c>
      <c r="O15" s="112">
        <v>15705</v>
      </c>
      <c r="P15" s="112">
        <v>13772</v>
      </c>
      <c r="Q15" s="108">
        <v>26459</v>
      </c>
      <c r="R15" s="23"/>
    </row>
    <row r="16" spans="1:18" ht="34.5" customHeight="1" thickBot="1" x14ac:dyDescent="0.35">
      <c r="A16" s="20"/>
      <c r="B16" s="113" t="s">
        <v>195</v>
      </c>
      <c r="C16" s="114">
        <v>2027</v>
      </c>
      <c r="D16" s="115">
        <v>3826</v>
      </c>
      <c r="E16" s="116">
        <v>1842</v>
      </c>
      <c r="G16" s="113" t="s">
        <v>195</v>
      </c>
      <c r="H16" s="114">
        <v>68</v>
      </c>
      <c r="I16" s="115">
        <v>169</v>
      </c>
      <c r="J16" s="115">
        <v>2512</v>
      </c>
      <c r="K16" s="116">
        <v>4946</v>
      </c>
      <c r="L16" s="111"/>
      <c r="M16" s="113" t="s">
        <v>195</v>
      </c>
      <c r="N16" s="115">
        <v>6764</v>
      </c>
      <c r="O16" s="115">
        <v>772</v>
      </c>
      <c r="P16" s="115">
        <v>138</v>
      </c>
      <c r="Q16" s="116">
        <v>21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A321351-4244-4037-A0A0-01158B88B76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99D3-494B-48AD-9F42-35ACDA294E7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196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197</v>
      </c>
      <c r="C14" s="101" t="s">
        <v>198</v>
      </c>
      <c r="D14" s="101" t="s">
        <v>199</v>
      </c>
      <c r="E14" s="101" t="s">
        <v>200</v>
      </c>
      <c r="F14" s="101" t="s">
        <v>201</v>
      </c>
      <c r="G14" s="102" t="s">
        <v>202</v>
      </c>
      <c r="H14" s="111"/>
      <c r="I14" s="23"/>
    </row>
    <row r="15" spans="1:9" ht="32.25" customHeight="1" thickBot="1" x14ac:dyDescent="0.35">
      <c r="A15" s="20"/>
      <c r="B15" s="117">
        <v>102410</v>
      </c>
      <c r="C15" s="115">
        <v>14794</v>
      </c>
      <c r="D15" s="115">
        <v>23443</v>
      </c>
      <c r="E15" s="115">
        <v>236</v>
      </c>
      <c r="F15" s="115">
        <v>1212</v>
      </c>
      <c r="G15" s="116">
        <v>2856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203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204</v>
      </c>
      <c r="C20" s="101" t="s">
        <v>205</v>
      </c>
      <c r="D20" s="102" t="s">
        <v>206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73690</v>
      </c>
      <c r="C21" s="115">
        <v>53266</v>
      </c>
      <c r="D21" s="116">
        <v>126956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5BDFDAC-36E2-4E8D-9A48-7F70791E306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0331-1FF7-4EBF-935E-F1E7F43A960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207</v>
      </c>
      <c r="I12" s="23"/>
    </row>
    <row r="13" spans="1:9" ht="18.75" customHeight="1" x14ac:dyDescent="0.3">
      <c r="A13" s="20"/>
      <c r="B13" s="119" t="s">
        <v>208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209</v>
      </c>
      <c r="D15" s="101" t="s">
        <v>210</v>
      </c>
      <c r="E15" s="101" t="s">
        <v>211</v>
      </c>
      <c r="F15" s="101" t="s">
        <v>212</v>
      </c>
      <c r="G15" s="120" t="s">
        <v>213</v>
      </c>
      <c r="H15" s="102" t="s">
        <v>182</v>
      </c>
      <c r="I15" s="23"/>
    </row>
    <row r="16" spans="1:9" ht="33.75" customHeight="1" x14ac:dyDescent="0.3">
      <c r="A16" s="20"/>
      <c r="B16" s="121" t="s">
        <v>214</v>
      </c>
      <c r="C16" s="122">
        <v>62</v>
      </c>
      <c r="D16" s="122">
        <v>4</v>
      </c>
      <c r="E16" s="122">
        <v>94</v>
      </c>
      <c r="F16" s="122">
        <v>68</v>
      </c>
      <c r="G16" s="123">
        <v>22</v>
      </c>
      <c r="H16" s="124">
        <v>250</v>
      </c>
      <c r="I16" s="23"/>
    </row>
    <row r="17" spans="1:9" ht="32.25" customHeight="1" thickBot="1" x14ac:dyDescent="0.35">
      <c r="A17" s="20"/>
      <c r="B17" s="125" t="s">
        <v>215</v>
      </c>
      <c r="C17" s="115">
        <v>69</v>
      </c>
      <c r="D17" s="115">
        <v>5</v>
      </c>
      <c r="E17" s="115">
        <v>110</v>
      </c>
      <c r="F17" s="115">
        <v>69</v>
      </c>
      <c r="G17" s="126">
        <v>23</v>
      </c>
      <c r="H17" s="116">
        <v>276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216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209</v>
      </c>
      <c r="D21" s="101" t="s">
        <v>217</v>
      </c>
      <c r="E21" s="101" t="s">
        <v>218</v>
      </c>
      <c r="F21" s="101" t="s">
        <v>219</v>
      </c>
      <c r="G21" s="120" t="s">
        <v>220</v>
      </c>
      <c r="H21" s="102" t="s">
        <v>182</v>
      </c>
      <c r="I21" s="23"/>
    </row>
    <row r="22" spans="1:9" ht="33.75" customHeight="1" x14ac:dyDescent="0.3">
      <c r="A22" s="20"/>
      <c r="B22" s="121" t="s">
        <v>214</v>
      </c>
      <c r="C22" s="122">
        <v>929</v>
      </c>
      <c r="D22" s="122">
        <v>2200</v>
      </c>
      <c r="E22" s="122">
        <v>3615</v>
      </c>
      <c r="F22" s="122">
        <v>692</v>
      </c>
      <c r="G22" s="123">
        <v>711</v>
      </c>
      <c r="H22" s="124">
        <v>8147</v>
      </c>
      <c r="I22" s="23"/>
    </row>
    <row r="23" spans="1:9" ht="32.25" customHeight="1" thickBot="1" x14ac:dyDescent="0.35">
      <c r="A23" s="20"/>
      <c r="B23" s="125" t="s">
        <v>215</v>
      </c>
      <c r="C23" s="115">
        <v>1128</v>
      </c>
      <c r="D23" s="115">
        <v>2653</v>
      </c>
      <c r="E23" s="115">
        <v>4177</v>
      </c>
      <c r="F23" s="115">
        <v>721</v>
      </c>
      <c r="G23" s="126">
        <v>840</v>
      </c>
      <c r="H23" s="116">
        <v>9519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9063539-D53E-4B6B-A3AE-754FBC1F425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2025-06-02T10:41:04Z</dcterms:modified>
</cp:coreProperties>
</file>